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G196" i="1"/>
  <c r="I196" i="1"/>
  <c r="F196" i="1"/>
  <c r="H196" i="1"/>
</calcChain>
</file>

<file path=xl/sharedStrings.xml><?xml version="1.0" encoding="utf-8"?>
<sst xmlns="http://schemas.openxmlformats.org/spreadsheetml/2006/main" count="295" uniqueCount="84">
  <si>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</si>
  <si>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</si>
  <si>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</si>
  <si>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</si>
  <si>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</si>
  <si>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</si>
  <si>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</si>
  <si>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</si>
  <si>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</si>
  <si>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</si>
  <si>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</si>
  <si>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</si>
  <si>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</si>
  <si>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</si>
  <si>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</si>
  <si>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</si>
  <si>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</si>
  <si>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</si>
  <si>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</si>
  <si>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</si>
  <si>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</si>
  <si>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</si>
  <si>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</si>
  <si>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</si>
  <si>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</si>
  <si>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</si>
  <si>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</si>
  <si>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</si>
  <si>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</si>
  <si>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</si>
  <si>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</si>
  <si>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</si>
  <si>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</si>
  <si>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</si>
  <si>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</si>
  <si>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</si>
  <si>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</si>
  <si>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</si>
  <si>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</si>
  <si>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</si>
  <si>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Чай с лимоном №459</t>
  </si>
  <si>
    <t>Сыр порциями</t>
  </si>
  <si>
    <t>Булочка домашняя</t>
  </si>
  <si>
    <t>МАСЛО СЛИВОЧНОЕ (ПОРЦИЯМИ) №14</t>
  </si>
  <si>
    <t>Сосиски "Особые халяль"</t>
  </si>
  <si>
    <t>Директор</t>
  </si>
  <si>
    <t>Рассольник домашний №95</t>
  </si>
  <si>
    <t>Рассольник домашний</t>
  </si>
  <si>
    <t>Котлета куриная</t>
  </si>
  <si>
    <t>Сметана</t>
  </si>
  <si>
    <t>Макаронные изделия отварные с маслом №203</t>
  </si>
  <si>
    <t>МБОУ "Гудермесская СШ № 8"</t>
  </si>
  <si>
    <t>А. А. Таймасханов</t>
  </si>
  <si>
    <t>Борщ со свежей капустой и томатом</t>
  </si>
  <si>
    <t>МАСЛО СЛИВОЧНОЕ (ПОРЦИЯМИ)</t>
  </si>
  <si>
    <t>Пюре картофельное №377</t>
  </si>
  <si>
    <t xml:space="preserve">Яблоко </t>
  </si>
  <si>
    <t xml:space="preserve">Чай с лимоном </t>
  </si>
  <si>
    <t xml:space="preserve">Картофельное пюре </t>
  </si>
  <si>
    <t>Яблоко</t>
  </si>
  <si>
    <t xml:space="preserve">Суп картофельный с бобовыми </t>
  </si>
  <si>
    <t xml:space="preserve">Греча отварная </t>
  </si>
  <si>
    <t xml:space="preserve">Каша рисовая с изюмом </t>
  </si>
  <si>
    <t>Чай с молоком или сливками</t>
  </si>
  <si>
    <t xml:space="preserve">Омлет с сыром </t>
  </si>
  <si>
    <t xml:space="preserve">Капуста тушеная </t>
  </si>
  <si>
    <t xml:space="preserve">Борщ </t>
  </si>
  <si>
    <t xml:space="preserve">МАСЛО СЛИВОЧНОЕ (ПОРЦИЯМИ) </t>
  </si>
  <si>
    <t xml:space="preserve">Рис отварной </t>
  </si>
  <si>
    <t xml:space="preserve">Рис припущенный </t>
  </si>
  <si>
    <t xml:space="preserve">Чай с молоком или сливками </t>
  </si>
  <si>
    <t xml:space="preserve">Суп с бобовыми </t>
  </si>
  <si>
    <t xml:space="preserve">Суп картофельный </t>
  </si>
  <si>
    <t xml:space="preserve">Макаронные изделия отварные с маслом </t>
  </si>
  <si>
    <t>Рыба припущенная</t>
  </si>
  <si>
    <t>Сырники из творога запеченые</t>
  </si>
  <si>
    <t>Запеканка из творога</t>
  </si>
  <si>
    <t xml:space="preserve">Щи из свежей капусты с картофелем </t>
  </si>
  <si>
    <t xml:space="preserve">Плов с курицей </t>
  </si>
  <si>
    <t>Греча отварная</t>
  </si>
  <si>
    <t>Чай с лимоном</t>
  </si>
  <si>
    <t xml:space="preserve">Суп из овощей с фасолью </t>
  </si>
  <si>
    <t>Рис отварной</t>
  </si>
  <si>
    <t xml:space="preserve">Соус красный основной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</si>
</sst>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7" sqref="E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51</v>
      </c>
      <c r="D1" s="52"/>
      <c r="E1" s="52"/>
      <c r="F1" s="12" t="s">
        <v>16</v>
      </c>
      <c r="G1" s="2" t="s">
        <v>17</v>
      </c>
      <c r="H1" s="53" t="s">
        <v>45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70</v>
      </c>
      <c r="G6" s="40">
        <v>6.65</v>
      </c>
      <c r="H6" s="40">
        <v>12.6</v>
      </c>
      <c r="I6" s="40">
        <v>19.600000000000001</v>
      </c>
      <c r="J6" s="40">
        <v>218.4</v>
      </c>
      <c r="K6" s="41">
        <v>179</v>
      </c>
      <c r="L6" s="40"/>
    </row>
    <row r="7" spans="1:12" ht="15" x14ac:dyDescent="0.25">
      <c r="A7" s="23"/>
      <c r="B7" s="15"/>
      <c r="C7" s="11"/>
      <c r="D7" s="6"/>
      <c r="E7" s="42" t="s">
        <v>58</v>
      </c>
      <c r="F7" s="43">
        <v>100</v>
      </c>
      <c r="G7" s="43">
        <v>2.7</v>
      </c>
      <c r="H7" s="43">
        <v>4</v>
      </c>
      <c r="I7" s="43">
        <v>5.8</v>
      </c>
      <c r="J7" s="43">
        <v>70</v>
      </c>
      <c r="K7" s="44">
        <v>377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3.94</v>
      </c>
      <c r="H9" s="43">
        <v>0.5</v>
      </c>
      <c r="I9" s="43">
        <v>24.14</v>
      </c>
      <c r="J9" s="43">
        <v>116.82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59</v>
      </c>
      <c r="F10" s="43">
        <v>80</v>
      </c>
      <c r="G10" s="43">
        <v>1.2</v>
      </c>
      <c r="H10" s="43">
        <v>0.4</v>
      </c>
      <c r="I10" s="43">
        <v>16.8</v>
      </c>
      <c r="J10" s="43">
        <v>75.599999999999994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14.52</v>
      </c>
      <c r="H13" s="19">
        <f t="shared" si="0"/>
        <v>17.600000000000001</v>
      </c>
      <c r="I13" s="19">
        <f t="shared" si="0"/>
        <v>75.84</v>
      </c>
      <c r="J13" s="19">
        <f t="shared" si="0"/>
        <v>519.83999999999992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60</v>
      </c>
      <c r="F15" s="43">
        <v>200</v>
      </c>
      <c r="G15" s="43">
        <v>5.04</v>
      </c>
      <c r="H15" s="43">
        <v>2.86</v>
      </c>
      <c r="I15" s="43">
        <v>11.68</v>
      </c>
      <c r="J15" s="43">
        <v>92.6</v>
      </c>
      <c r="K15" s="44">
        <v>113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61</v>
      </c>
      <c r="F16" s="43">
        <v>150</v>
      </c>
      <c r="G16" s="43">
        <v>8.59</v>
      </c>
      <c r="H16" s="43">
        <v>6.09</v>
      </c>
      <c r="I16" s="43">
        <v>38.64</v>
      </c>
      <c r="J16" s="43">
        <v>243.73</v>
      </c>
      <c r="K16" s="44">
        <v>4.3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90</v>
      </c>
      <c r="G17" s="43">
        <v>8.58</v>
      </c>
      <c r="H17" s="43">
        <v>16.25</v>
      </c>
      <c r="I17" s="43">
        <v>25.28</v>
      </c>
      <c r="J17" s="43">
        <v>281.69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0.03</v>
      </c>
      <c r="H18" s="43">
        <v>0.1</v>
      </c>
      <c r="I18" s="43">
        <v>9.5</v>
      </c>
      <c r="J18" s="43">
        <v>39.020000000000003</v>
      </c>
      <c r="K18" s="44">
        <v>459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75</v>
      </c>
      <c r="G19" s="43">
        <v>5.92</v>
      </c>
      <c r="H19" s="43">
        <v>0.75</v>
      </c>
      <c r="I19" s="43">
        <v>36.22</v>
      </c>
      <c r="J19" s="43">
        <v>176.25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28.160000000000004</v>
      </c>
      <c r="H23" s="19">
        <f t="shared" si="2"/>
        <v>26.05</v>
      </c>
      <c r="I23" s="19">
        <f t="shared" si="2"/>
        <v>121.32</v>
      </c>
      <c r="J23" s="19">
        <f t="shared" si="2"/>
        <v>833.29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1215</v>
      </c>
      <c r="G24" s="32">
        <f t="shared" ref="G24:J24" si="4">G13+G23</f>
        <v>42.680000000000007</v>
      </c>
      <c r="H24" s="32">
        <f t="shared" si="4"/>
        <v>43.650000000000006</v>
      </c>
      <c r="I24" s="32">
        <f t="shared" si="4"/>
        <v>197.16</v>
      </c>
      <c r="J24" s="32">
        <f t="shared" si="4"/>
        <v>1353.1299999999999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170</v>
      </c>
      <c r="G25" s="40">
        <v>4.93</v>
      </c>
      <c r="H25" s="40">
        <v>8.81</v>
      </c>
      <c r="I25" s="40">
        <v>38.85</v>
      </c>
      <c r="J25" s="40">
        <v>254.41</v>
      </c>
      <c r="K25" s="41">
        <v>177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50</v>
      </c>
      <c r="G28" s="43">
        <v>3.94</v>
      </c>
      <c r="H28" s="43">
        <v>0.5</v>
      </c>
      <c r="I28" s="43">
        <v>24.14</v>
      </c>
      <c r="J28" s="43">
        <v>116.82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59</v>
      </c>
      <c r="F29" s="43">
        <v>80</v>
      </c>
      <c r="G29" s="43">
        <v>1.2</v>
      </c>
      <c r="H29" s="43">
        <v>0.4</v>
      </c>
      <c r="I29" s="43">
        <v>16.8</v>
      </c>
      <c r="J29" s="43">
        <v>75.599999999999994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11.589999999999998</v>
      </c>
      <c r="H32" s="19">
        <f t="shared" ref="H32" si="7">SUM(H25:H31)</f>
        <v>11.06</v>
      </c>
      <c r="I32" s="19">
        <f t="shared" ref="I32" si="8">SUM(I25:I31)</f>
        <v>95.69</v>
      </c>
      <c r="J32" s="19">
        <f t="shared" ref="J32:L32" si="9">SUM(J25:J31)</f>
        <v>528.66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41</v>
      </c>
      <c r="F33" s="43">
        <v>30</v>
      </c>
      <c r="G33" s="43">
        <v>6.96</v>
      </c>
      <c r="H33" s="43">
        <v>8.8800000000000008</v>
      </c>
      <c r="I33" s="43">
        <v>0</v>
      </c>
      <c r="J33" s="43">
        <v>107.76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2</v>
      </c>
      <c r="H34" s="43">
        <v>4.0599999999999996</v>
      </c>
      <c r="I34" s="43">
        <v>7.34</v>
      </c>
      <c r="J34" s="43">
        <v>73.900000000000006</v>
      </c>
      <c r="K34" s="44">
        <v>95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68</v>
      </c>
      <c r="F35" s="43">
        <v>150</v>
      </c>
      <c r="G35" s="43">
        <v>3.64</v>
      </c>
      <c r="H35" s="43">
        <v>5.37</v>
      </c>
      <c r="I35" s="43">
        <v>36.69</v>
      </c>
      <c r="J35" s="43">
        <v>209.65</v>
      </c>
      <c r="K35" s="44">
        <v>304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44</v>
      </c>
      <c r="F36" s="43">
        <v>100</v>
      </c>
      <c r="G36" s="43">
        <v>9.5</v>
      </c>
      <c r="H36" s="43">
        <v>13.5</v>
      </c>
      <c r="I36" s="43">
        <v>2.74</v>
      </c>
      <c r="J36" s="43">
        <v>170.46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0.03</v>
      </c>
      <c r="H37" s="43">
        <v>0.1</v>
      </c>
      <c r="I37" s="43">
        <v>9.5</v>
      </c>
      <c r="J37" s="43">
        <v>39.020000000000003</v>
      </c>
      <c r="K37" s="44">
        <v>459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100</v>
      </c>
      <c r="G38" s="43">
        <v>7.89</v>
      </c>
      <c r="H38" s="43">
        <v>1</v>
      </c>
      <c r="I38" s="43">
        <v>48.29</v>
      </c>
      <c r="J38" s="43">
        <v>176.25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>SUM(G33:G41)</f>
        <v>30.020000000000003</v>
      </c>
      <c r="H42" s="19">
        <f>SUM(H33:H41)</f>
        <v>32.910000000000004</v>
      </c>
      <c r="I42" s="19">
        <f>SUM(I33:I41)</f>
        <v>104.56</v>
      </c>
      <c r="J42" s="19">
        <f>SUM(J33:J41)</f>
        <v>777.04000000000008</v>
      </c>
      <c r="K42" s="25"/>
      <c r="L42" s="19">
        <f t="shared" ref="L42" si="10"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1280</v>
      </c>
      <c r="G43" s="32">
        <f t="shared" ref="G43" si="11">G32+G42</f>
        <v>41.61</v>
      </c>
      <c r="H43" s="32">
        <f t="shared" ref="H43" si="12">H32+H42</f>
        <v>43.970000000000006</v>
      </c>
      <c r="I43" s="32">
        <f t="shared" ref="I43" si="13">I32+I42</f>
        <v>200.25</v>
      </c>
      <c r="J43" s="32">
        <f t="shared" ref="J43:L43" si="14">J32+J42</f>
        <v>1305.7</v>
      </c>
      <c r="K43" s="32"/>
      <c r="L43" s="32">
        <f t="shared" si="14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150</v>
      </c>
      <c r="G44" s="40">
        <v>16.87</v>
      </c>
      <c r="H44" s="40">
        <v>23.25</v>
      </c>
      <c r="I44" s="40">
        <v>2.81</v>
      </c>
      <c r="J44" s="40">
        <v>287.97000000000003</v>
      </c>
      <c r="K44" s="41">
        <v>275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60</v>
      </c>
      <c r="G47" s="43">
        <v>4.7300000000000004</v>
      </c>
      <c r="H47" s="43">
        <v>0.6</v>
      </c>
      <c r="I47" s="43">
        <v>24.14</v>
      </c>
      <c r="J47" s="43">
        <v>120.88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80</v>
      </c>
      <c r="G48" s="43">
        <v>1.2</v>
      </c>
      <c r="H48" s="43">
        <v>0.4</v>
      </c>
      <c r="I48" s="43">
        <v>16.8</v>
      </c>
      <c r="J48" s="43">
        <v>75.599999999999994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 t="s">
        <v>67</v>
      </c>
      <c r="F49" s="43">
        <v>10</v>
      </c>
      <c r="G49" s="43">
        <v>0.08</v>
      </c>
      <c r="H49" s="43">
        <v>8.1999999999999993</v>
      </c>
      <c r="I49" s="43">
        <v>0.13</v>
      </c>
      <c r="J49" s="43">
        <v>74.64</v>
      </c>
      <c r="K49" s="44">
        <v>14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22.91</v>
      </c>
      <c r="H51" s="19">
        <f>SUM(H44:H50)</f>
        <v>32.549999999999997</v>
      </c>
      <c r="I51" s="19">
        <f>SUM(I44:I50)</f>
        <v>53.38</v>
      </c>
      <c r="J51" s="19">
        <f>SUM(J44:J50)</f>
        <v>598.11</v>
      </c>
      <c r="K51" s="25"/>
      <c r="L51" s="19">
        <f t="shared" ref="L51" si="15"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41</v>
      </c>
      <c r="F52" s="43">
        <v>30</v>
      </c>
      <c r="G52" s="43">
        <v>6.96</v>
      </c>
      <c r="H52" s="43">
        <v>8.85</v>
      </c>
      <c r="I52" s="43">
        <v>0</v>
      </c>
      <c r="J52" s="43">
        <v>107.76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250</v>
      </c>
      <c r="G53" s="43">
        <v>11.1</v>
      </c>
      <c r="H53" s="43">
        <v>10.85</v>
      </c>
      <c r="I53" s="43">
        <v>8.56</v>
      </c>
      <c r="J53" s="43">
        <v>176.29</v>
      </c>
      <c r="K53" s="44">
        <v>81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127</v>
      </c>
      <c r="G54" s="43">
        <v>3</v>
      </c>
      <c r="H54" s="43">
        <v>5.0999999999999996</v>
      </c>
      <c r="I54" s="43">
        <v>11.4</v>
      </c>
      <c r="J54" s="43">
        <v>103.5</v>
      </c>
      <c r="K54" s="44">
        <v>380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49</v>
      </c>
      <c r="F55" s="43">
        <v>10</v>
      </c>
      <c r="G55" s="43">
        <v>0.25</v>
      </c>
      <c r="H55" s="43">
        <v>2</v>
      </c>
      <c r="I55" s="43">
        <v>0.34</v>
      </c>
      <c r="J55" s="43">
        <v>20.399999999999999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0.03</v>
      </c>
      <c r="H56" s="43">
        <v>0.1</v>
      </c>
      <c r="I56" s="43">
        <v>9.5</v>
      </c>
      <c r="J56" s="43">
        <v>39.020000000000003</v>
      </c>
      <c r="K56" s="44">
        <v>459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100</v>
      </c>
      <c r="G57" s="43">
        <v>7.89</v>
      </c>
      <c r="H57" s="43">
        <v>1</v>
      </c>
      <c r="I57" s="43">
        <v>48.29</v>
      </c>
      <c r="J57" s="43">
        <v>176.25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717</v>
      </c>
      <c r="G61" s="19">
        <f t="shared" ref="G61" si="16">SUM(G52:G60)</f>
        <v>29.23</v>
      </c>
      <c r="H61" s="19">
        <f t="shared" ref="H61" si="17">SUM(H52:H60)</f>
        <v>27.9</v>
      </c>
      <c r="I61" s="19">
        <f t="shared" ref="I61" si="18">SUM(I52:I60)</f>
        <v>78.09</v>
      </c>
      <c r="J61" s="19">
        <f t="shared" ref="J61:L61" si="19">SUM(J52:J60)</f>
        <v>623.22</v>
      </c>
      <c r="K61" s="25"/>
      <c r="L61" s="19">
        <f t="shared" si="19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1217</v>
      </c>
      <c r="G62" s="32">
        <f t="shared" ref="G62" si="20">G51+G61</f>
        <v>52.14</v>
      </c>
      <c r="H62" s="32">
        <f t="shared" ref="H62" si="21">H51+H61</f>
        <v>60.449999999999996</v>
      </c>
      <c r="I62" s="32">
        <f t="shared" ref="I62" si="22">I51+I61</f>
        <v>131.47</v>
      </c>
      <c r="J62" s="32">
        <f t="shared" ref="J62:L62" si="23">J51+J61</f>
        <v>1221.33</v>
      </c>
      <c r="K62" s="32"/>
      <c r="L62" s="32">
        <f t="shared" si="23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100</v>
      </c>
      <c r="G63" s="40">
        <v>2.4300000000000002</v>
      </c>
      <c r="H63" s="40">
        <v>2.87</v>
      </c>
      <c r="I63" s="40">
        <v>24.45</v>
      </c>
      <c r="J63" s="40">
        <v>133.35</v>
      </c>
      <c r="K63" s="41">
        <v>305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70</v>
      </c>
      <c r="G66" s="43">
        <v>5.52</v>
      </c>
      <c r="H66" s="43">
        <v>0.7</v>
      </c>
      <c r="I66" s="43">
        <v>33.799999999999997</v>
      </c>
      <c r="J66" s="43">
        <v>163.58000000000001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80</v>
      </c>
      <c r="G67" s="43">
        <v>1.2</v>
      </c>
      <c r="H67" s="43">
        <v>0.4</v>
      </c>
      <c r="I67" s="43">
        <v>16.8</v>
      </c>
      <c r="J67" s="43">
        <v>75.599999999999994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 t="s">
        <v>44</v>
      </c>
      <c r="F68" s="43">
        <v>50</v>
      </c>
      <c r="G68" s="43">
        <v>4.75</v>
      </c>
      <c r="H68" s="43">
        <v>6.75</v>
      </c>
      <c r="I68" s="43">
        <v>1.37</v>
      </c>
      <c r="J68" s="43">
        <v>85.23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4">SUM(G63:G69)</f>
        <v>15.419999999999998</v>
      </c>
      <c r="H70" s="19">
        <f t="shared" ref="H70" si="25">SUM(H63:H69)</f>
        <v>12.07</v>
      </c>
      <c r="I70" s="19">
        <f t="shared" ref="I70" si="26">SUM(I63:I69)</f>
        <v>92.320000000000007</v>
      </c>
      <c r="J70" s="19">
        <f t="shared" ref="J70:L70" si="27">SUM(J63:J69)</f>
        <v>539.59</v>
      </c>
      <c r="K70" s="25"/>
      <c r="L70" s="19">
        <f t="shared" si="27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41</v>
      </c>
      <c r="F71" s="43">
        <v>10</v>
      </c>
      <c r="G71" s="43">
        <v>2.3199999999999998</v>
      </c>
      <c r="H71" s="43">
        <v>2.95</v>
      </c>
      <c r="I71" s="43">
        <v>0</v>
      </c>
      <c r="J71" s="43">
        <v>35.83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7.15</v>
      </c>
      <c r="H72" s="43">
        <v>48.15</v>
      </c>
      <c r="I72" s="43">
        <v>15.61</v>
      </c>
      <c r="J72" s="43">
        <v>524.39</v>
      </c>
      <c r="K72" s="44">
        <v>119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150</v>
      </c>
      <c r="G73" s="43">
        <v>4.05</v>
      </c>
      <c r="H73" s="43">
        <v>6</v>
      </c>
      <c r="I73" s="43">
        <v>8.6999999999999993</v>
      </c>
      <c r="J73" s="43">
        <v>105</v>
      </c>
      <c r="K73" s="44">
        <v>377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44</v>
      </c>
      <c r="F74" s="43">
        <v>100</v>
      </c>
      <c r="G74" s="43">
        <v>9.5</v>
      </c>
      <c r="H74" s="43">
        <v>13.5</v>
      </c>
      <c r="I74" s="43">
        <v>2.74</v>
      </c>
      <c r="J74" s="43">
        <v>170.46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0.03</v>
      </c>
      <c r="H75" s="43">
        <v>0.1</v>
      </c>
      <c r="I75" s="43">
        <v>9.5</v>
      </c>
      <c r="J75" s="43">
        <v>39.020000000000003</v>
      </c>
      <c r="K75" s="44">
        <v>459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100</v>
      </c>
      <c r="G76" s="43">
        <v>7.89</v>
      </c>
      <c r="H76" s="43">
        <v>1</v>
      </c>
      <c r="I76" s="43">
        <v>48.29</v>
      </c>
      <c r="J76" s="43">
        <v>176.25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28">SUM(G71:G79)</f>
        <v>30.94</v>
      </c>
      <c r="H80" s="19">
        <f t="shared" ref="H80" si="29">SUM(H71:H79)</f>
        <v>71.699999999999989</v>
      </c>
      <c r="I80" s="19">
        <f t="shared" ref="I80" si="30">SUM(I71:I79)</f>
        <v>84.84</v>
      </c>
      <c r="J80" s="19">
        <f t="shared" ref="J80:L80" si="31">SUM(J71:J79)</f>
        <v>1050.95</v>
      </c>
      <c r="K80" s="25"/>
      <c r="L80" s="19">
        <f t="shared" si="31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1310</v>
      </c>
      <c r="G81" s="32">
        <f t="shared" ref="G81" si="32">G70+G80</f>
        <v>46.36</v>
      </c>
      <c r="H81" s="32">
        <f t="shared" ref="H81" si="33">H70+H80</f>
        <v>83.769999999999982</v>
      </c>
      <c r="I81" s="32">
        <f t="shared" ref="I81" si="34">I70+I80</f>
        <v>177.16000000000003</v>
      </c>
      <c r="J81" s="32">
        <f t="shared" ref="J81:L81" si="35">J70+J80</f>
        <v>1590.54</v>
      </c>
      <c r="K81" s="32"/>
      <c r="L81" s="32">
        <f t="shared" si="35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90</v>
      </c>
      <c r="G82" s="40">
        <v>15.6</v>
      </c>
      <c r="H82" s="40">
        <v>0.6</v>
      </c>
      <c r="I82" s="40">
        <v>0.96</v>
      </c>
      <c r="J82" s="40">
        <v>71.64</v>
      </c>
      <c r="K82" s="41"/>
      <c r="L82" s="40"/>
    </row>
    <row r="83" spans="1:12" ht="15" x14ac:dyDescent="0.25">
      <c r="A83" s="23"/>
      <c r="B83" s="15"/>
      <c r="C83" s="11"/>
      <c r="D83" s="6"/>
      <c r="E83" s="42" t="s">
        <v>58</v>
      </c>
      <c r="F83" s="43">
        <v>150</v>
      </c>
      <c r="G83" s="43">
        <v>4.04</v>
      </c>
      <c r="H83" s="43">
        <v>6</v>
      </c>
      <c r="I83" s="43">
        <v>8.6999999999999993</v>
      </c>
      <c r="J83" s="43">
        <v>104.96</v>
      </c>
      <c r="K83" s="44">
        <v>377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1.52</v>
      </c>
      <c r="H84" s="43">
        <v>1.35</v>
      </c>
      <c r="I84" s="43">
        <v>15.9</v>
      </c>
      <c r="J84" s="43">
        <v>81.83</v>
      </c>
      <c r="K84" s="44">
        <v>378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50</v>
      </c>
      <c r="G85" s="43">
        <v>3.94</v>
      </c>
      <c r="H85" s="43">
        <v>0.5</v>
      </c>
      <c r="I85" s="43">
        <v>24.14</v>
      </c>
      <c r="J85" s="43">
        <v>116.82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54</v>
      </c>
      <c r="F87" s="43">
        <v>10</v>
      </c>
      <c r="G87" s="43">
        <v>0.08</v>
      </c>
      <c r="H87" s="43">
        <v>8.1999999999999993</v>
      </c>
      <c r="I87" s="43">
        <v>0.13</v>
      </c>
      <c r="J87" s="43">
        <v>74.64</v>
      </c>
      <c r="K87" s="44">
        <v>14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6">SUM(G82:G88)</f>
        <v>25.18</v>
      </c>
      <c r="H89" s="19">
        <f t="shared" ref="H89" si="37">SUM(H82:H88)</f>
        <v>16.649999999999999</v>
      </c>
      <c r="I89" s="19">
        <f t="shared" ref="I89" si="38">SUM(I82:I88)</f>
        <v>49.830000000000005</v>
      </c>
      <c r="J89" s="19">
        <f t="shared" ref="J89:L89" si="39">SUM(J82:J88)</f>
        <v>449.89</v>
      </c>
      <c r="K89" s="25"/>
      <c r="L89" s="19">
        <f t="shared" si="39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30</v>
      </c>
      <c r="G90" s="43">
        <v>6.96</v>
      </c>
      <c r="H90" s="43">
        <v>8.85</v>
      </c>
      <c r="I90" s="43">
        <v>0</v>
      </c>
      <c r="J90" s="43">
        <v>107.76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3.25</v>
      </c>
      <c r="H91" s="43">
        <v>3.37</v>
      </c>
      <c r="I91" s="43">
        <v>10.75</v>
      </c>
      <c r="J91" s="43">
        <v>86.33</v>
      </c>
      <c r="K91" s="44">
        <v>112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210</v>
      </c>
      <c r="G92" s="43">
        <v>7.64</v>
      </c>
      <c r="H92" s="43">
        <v>8.1</v>
      </c>
      <c r="I92" s="43">
        <v>42.64</v>
      </c>
      <c r="J92" s="43">
        <v>274.02</v>
      </c>
      <c r="K92" s="44">
        <v>203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0.03</v>
      </c>
      <c r="H94" s="43">
        <v>0.1</v>
      </c>
      <c r="I94" s="43">
        <v>9.5</v>
      </c>
      <c r="J94" s="43">
        <v>39.020000000000003</v>
      </c>
      <c r="K94" s="44">
        <v>459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100</v>
      </c>
      <c r="G95" s="43">
        <v>7.89</v>
      </c>
      <c r="H95" s="43">
        <v>1</v>
      </c>
      <c r="I95" s="43">
        <v>48.29</v>
      </c>
      <c r="J95" s="43">
        <v>176.25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0">SUM(G90:G98)</f>
        <v>25.770000000000003</v>
      </c>
      <c r="H99" s="19">
        <f t="shared" ref="H99" si="41">SUM(H90:H98)</f>
        <v>21.42</v>
      </c>
      <c r="I99" s="19">
        <f t="shared" ref="I99" si="42">SUM(I90:I98)</f>
        <v>111.18</v>
      </c>
      <c r="J99" s="19">
        <f t="shared" ref="J99:L99" si="43">SUM(J90:J98)</f>
        <v>683.38</v>
      </c>
      <c r="K99" s="25"/>
      <c r="L99" s="19">
        <f t="shared" si="43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1290</v>
      </c>
      <c r="G100" s="32">
        <f t="shared" ref="G100" si="44">G89+G99</f>
        <v>50.95</v>
      </c>
      <c r="H100" s="32">
        <f t="shared" ref="H100" si="45">H89+H99</f>
        <v>38.07</v>
      </c>
      <c r="I100" s="32">
        <f t="shared" ref="I100" si="46">I89+I99</f>
        <v>161.01000000000002</v>
      </c>
      <c r="J100" s="32">
        <f t="shared" ref="J100:L100" si="47">J89+J99</f>
        <v>1133.27</v>
      </c>
      <c r="K100" s="32"/>
      <c r="L100" s="32">
        <f t="shared" si="47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75</v>
      </c>
      <c r="G101" s="40">
        <v>13</v>
      </c>
      <c r="H101" s="40">
        <v>0.5</v>
      </c>
      <c r="I101" s="40">
        <v>0.8</v>
      </c>
      <c r="J101" s="40">
        <v>59.7</v>
      </c>
      <c r="K101" s="41"/>
      <c r="L101" s="40"/>
    </row>
    <row r="102" spans="1:12" ht="15" x14ac:dyDescent="0.25">
      <c r="A102" s="23"/>
      <c r="B102" s="15"/>
      <c r="C102" s="11"/>
      <c r="D102" s="6"/>
      <c r="E102" s="42" t="s">
        <v>68</v>
      </c>
      <c r="F102" s="43">
        <v>100</v>
      </c>
      <c r="G102" s="43">
        <v>2.4300000000000002</v>
      </c>
      <c r="H102" s="43">
        <v>3.58</v>
      </c>
      <c r="I102" s="43">
        <v>24.46</v>
      </c>
      <c r="J102" s="43">
        <v>139.78</v>
      </c>
      <c r="K102" s="44">
        <v>304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50</v>
      </c>
      <c r="G104" s="43">
        <v>3.94</v>
      </c>
      <c r="H104" s="43">
        <v>0.5</v>
      </c>
      <c r="I104" s="43">
        <v>24.14</v>
      </c>
      <c r="J104" s="43">
        <v>116.82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15</v>
      </c>
      <c r="G106" s="43">
        <v>0.12</v>
      </c>
      <c r="H106" s="43">
        <v>12.3</v>
      </c>
      <c r="I106" s="43">
        <v>0.19</v>
      </c>
      <c r="J106" s="43">
        <v>111.94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42" t="s">
        <v>42</v>
      </c>
      <c r="F107" s="43">
        <v>60</v>
      </c>
      <c r="G107" s="43">
        <v>4.2</v>
      </c>
      <c r="H107" s="43">
        <v>6.7</v>
      </c>
      <c r="I107" s="43">
        <v>27.8</v>
      </c>
      <c r="J107" s="43">
        <v>188.3</v>
      </c>
      <c r="K107" s="44">
        <v>422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48">SUM(G101:G107)</f>
        <v>23.72</v>
      </c>
      <c r="H108" s="19">
        <f t="shared" si="48"/>
        <v>23.68</v>
      </c>
      <c r="I108" s="19">
        <f t="shared" si="48"/>
        <v>86.89</v>
      </c>
      <c r="J108" s="19">
        <f t="shared" si="48"/>
        <v>655.56000000000006</v>
      </c>
      <c r="K108" s="25"/>
      <c r="L108" s="19">
        <f t="shared" ref="L108" si="4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53</v>
      </c>
      <c r="F110" s="43">
        <v>200</v>
      </c>
      <c r="G110" s="43">
        <v>5</v>
      </c>
      <c r="H110" s="43">
        <v>10</v>
      </c>
      <c r="I110" s="43">
        <v>20</v>
      </c>
      <c r="J110" s="43">
        <v>190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105</v>
      </c>
      <c r="G111" s="43">
        <v>3.82</v>
      </c>
      <c r="H111" s="43">
        <v>4.05</v>
      </c>
      <c r="I111" s="43">
        <v>21.32</v>
      </c>
      <c r="J111" s="43">
        <v>137.01</v>
      </c>
      <c r="K111" s="44">
        <v>203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48</v>
      </c>
      <c r="F112" s="43">
        <v>90</v>
      </c>
      <c r="G112" s="43">
        <v>8.58</v>
      </c>
      <c r="H112" s="43">
        <v>16.25</v>
      </c>
      <c r="I112" s="43">
        <v>25.28</v>
      </c>
      <c r="J112" s="43">
        <v>281.69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0.03</v>
      </c>
      <c r="H113" s="43">
        <v>0.1</v>
      </c>
      <c r="I113" s="43">
        <v>9.5</v>
      </c>
      <c r="J113" s="43">
        <v>39.020000000000003</v>
      </c>
      <c r="K113" s="44">
        <v>459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75</v>
      </c>
      <c r="G114" s="43">
        <v>5.92</v>
      </c>
      <c r="H114" s="43">
        <v>0.75</v>
      </c>
      <c r="I114" s="43">
        <v>36.22</v>
      </c>
      <c r="J114" s="43">
        <v>176.25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0">SUM(G109:G117)</f>
        <v>23.35</v>
      </c>
      <c r="H118" s="19">
        <f t="shared" si="50"/>
        <v>31.150000000000002</v>
      </c>
      <c r="I118" s="19">
        <f t="shared" si="50"/>
        <v>112.32</v>
      </c>
      <c r="J118" s="19">
        <f t="shared" si="50"/>
        <v>823.97</v>
      </c>
      <c r="K118" s="25"/>
      <c r="L118" s="19">
        <f t="shared" ref="L118" si="51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1170</v>
      </c>
      <c r="G119" s="32">
        <f t="shared" ref="G119" si="52">G108+G118</f>
        <v>47.07</v>
      </c>
      <c r="H119" s="32">
        <f t="shared" ref="H119" si="53">H108+H118</f>
        <v>54.83</v>
      </c>
      <c r="I119" s="32">
        <f t="shared" ref="I119" si="54">I108+I118</f>
        <v>199.20999999999998</v>
      </c>
      <c r="J119" s="32">
        <f t="shared" ref="J119:L119" si="55">J108+J118</f>
        <v>1479.5300000000002</v>
      </c>
      <c r="K119" s="32"/>
      <c r="L119" s="32">
        <f t="shared" si="55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100</v>
      </c>
      <c r="G120" s="40">
        <v>15.8</v>
      </c>
      <c r="H120" s="40">
        <v>5.3</v>
      </c>
      <c r="I120" s="40">
        <v>17.899999999999999</v>
      </c>
      <c r="J120" s="40">
        <v>182.5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50</v>
      </c>
      <c r="G123" s="43">
        <v>3.94</v>
      </c>
      <c r="H123" s="43">
        <v>0.5</v>
      </c>
      <c r="I123" s="43">
        <v>24.14</v>
      </c>
      <c r="J123" s="43">
        <v>116.82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56</v>
      </c>
      <c r="F124" s="43">
        <v>80</v>
      </c>
      <c r="G124" s="43">
        <v>1.2</v>
      </c>
      <c r="H124" s="43">
        <v>0.4</v>
      </c>
      <c r="I124" s="43">
        <v>16.8</v>
      </c>
      <c r="J124" s="43">
        <v>75.599999999999994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 t="s">
        <v>42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5" x14ac:dyDescent="0.25">
      <c r="A126" s="14"/>
      <c r="B126" s="15"/>
      <c r="C126" s="11"/>
      <c r="D126" s="6"/>
      <c r="E126" s="42" t="s">
        <v>67</v>
      </c>
      <c r="F126" s="43">
        <v>10</v>
      </c>
      <c r="G126" s="43">
        <v>0.08</v>
      </c>
      <c r="H126" s="43">
        <v>8.1999999999999993</v>
      </c>
      <c r="I126" s="43">
        <v>0.13</v>
      </c>
      <c r="J126" s="43">
        <v>74.64</v>
      </c>
      <c r="K126" s="44">
        <v>14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6">SUM(G120:G126)</f>
        <v>26.74</v>
      </c>
      <c r="H127" s="19">
        <f t="shared" si="56"/>
        <v>22.45</v>
      </c>
      <c r="I127" s="19">
        <f t="shared" si="56"/>
        <v>102.66999999999999</v>
      </c>
      <c r="J127" s="19">
        <f t="shared" si="56"/>
        <v>719.68999999999994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20</v>
      </c>
      <c r="G128" s="43">
        <v>0.16</v>
      </c>
      <c r="H128" s="43">
        <v>16.399999999999999</v>
      </c>
      <c r="I128" s="43">
        <v>0.28000000000000003</v>
      </c>
      <c r="J128" s="43">
        <v>149.36000000000001</v>
      </c>
      <c r="K128" s="44">
        <v>14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46</v>
      </c>
      <c r="F129" s="43">
        <v>200</v>
      </c>
      <c r="G129" s="43">
        <v>2</v>
      </c>
      <c r="H129" s="43">
        <v>4.0599999999999996</v>
      </c>
      <c r="I129" s="43">
        <v>7.34</v>
      </c>
      <c r="J129" s="43">
        <v>73.900000000000006</v>
      </c>
      <c r="K129" s="44">
        <v>95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55</v>
      </c>
      <c r="F130" s="43">
        <v>150</v>
      </c>
      <c r="G130" s="43">
        <v>4.05</v>
      </c>
      <c r="H130" s="43">
        <v>6</v>
      </c>
      <c r="I130" s="43">
        <v>8.6999999999999993</v>
      </c>
      <c r="J130" s="43">
        <v>105</v>
      </c>
      <c r="K130" s="44">
        <v>377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44</v>
      </c>
      <c r="F131" s="43">
        <v>100</v>
      </c>
      <c r="G131" s="43">
        <v>9.5</v>
      </c>
      <c r="H131" s="43">
        <v>13.5</v>
      </c>
      <c r="I131" s="43">
        <v>2.74</v>
      </c>
      <c r="J131" s="43">
        <v>170.46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0.03</v>
      </c>
      <c r="H132" s="43">
        <v>0.1</v>
      </c>
      <c r="I132" s="43">
        <v>9.5</v>
      </c>
      <c r="J132" s="43">
        <v>39.020000000000003</v>
      </c>
      <c r="K132" s="44">
        <v>459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100</v>
      </c>
      <c r="G133" s="43">
        <v>7.89</v>
      </c>
      <c r="H133" s="43">
        <v>1</v>
      </c>
      <c r="I133" s="43">
        <v>48.29</v>
      </c>
      <c r="J133" s="43">
        <v>176.25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58">SUM(G128:G136)</f>
        <v>23.63</v>
      </c>
      <c r="H137" s="19">
        <f t="shared" si="58"/>
        <v>41.059999999999995</v>
      </c>
      <c r="I137" s="19">
        <f t="shared" si="58"/>
        <v>76.849999999999994</v>
      </c>
      <c r="J137" s="19">
        <f t="shared" si="58"/>
        <v>713.99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1270</v>
      </c>
      <c r="G138" s="32">
        <f t="shared" ref="G138" si="60">G127+G137</f>
        <v>50.37</v>
      </c>
      <c r="H138" s="32">
        <f t="shared" ref="H138" si="61">H127+H137</f>
        <v>63.509999999999991</v>
      </c>
      <c r="I138" s="32">
        <f t="shared" ref="I138" si="62">I127+I137</f>
        <v>179.51999999999998</v>
      </c>
      <c r="J138" s="32">
        <f t="shared" ref="J138:L138" si="63">J127+J137</f>
        <v>1433.6799999999998</v>
      </c>
      <c r="K138" s="32"/>
      <c r="L138" s="32">
        <f t="shared" si="63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150</v>
      </c>
      <c r="G139" s="40">
        <v>23.85</v>
      </c>
      <c r="H139" s="40">
        <v>11.55</v>
      </c>
      <c r="I139" s="40">
        <v>22.5</v>
      </c>
      <c r="J139" s="40">
        <v>289.35000000000002</v>
      </c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60</v>
      </c>
      <c r="G142" s="43">
        <v>4.7300000000000004</v>
      </c>
      <c r="H142" s="43">
        <v>0.6</v>
      </c>
      <c r="I142" s="43">
        <v>24.14</v>
      </c>
      <c r="J142" s="43">
        <v>120.88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56</v>
      </c>
      <c r="F143" s="43">
        <v>80</v>
      </c>
      <c r="G143" s="43">
        <v>1.2</v>
      </c>
      <c r="H143" s="43">
        <v>0.4</v>
      </c>
      <c r="I143" s="43">
        <v>16.8</v>
      </c>
      <c r="J143" s="43">
        <v>75.599999999999994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 t="s">
        <v>67</v>
      </c>
      <c r="F144" s="43">
        <v>10</v>
      </c>
      <c r="G144" s="43">
        <v>0.08</v>
      </c>
      <c r="H144" s="43">
        <v>8.1999999999999993</v>
      </c>
      <c r="I144" s="43">
        <v>0.13</v>
      </c>
      <c r="J144" s="43">
        <v>74.64</v>
      </c>
      <c r="K144" s="44">
        <v>14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4">SUM(G139:G145)</f>
        <v>29.89</v>
      </c>
      <c r="H146" s="19">
        <f t="shared" si="64"/>
        <v>20.85</v>
      </c>
      <c r="I146" s="19">
        <f t="shared" si="64"/>
        <v>73.069999999999993</v>
      </c>
      <c r="J146" s="19">
        <f t="shared" si="64"/>
        <v>599.49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30</v>
      </c>
      <c r="G147" s="43">
        <v>6.96</v>
      </c>
      <c r="H147" s="43">
        <v>8.85</v>
      </c>
      <c r="I147" s="43">
        <v>0</v>
      </c>
      <c r="J147" s="43">
        <v>107.76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77</v>
      </c>
      <c r="F148" s="43">
        <v>250</v>
      </c>
      <c r="G148" s="43">
        <v>1.76</v>
      </c>
      <c r="H148" s="43">
        <v>4.95</v>
      </c>
      <c r="I148" s="43">
        <v>7.9</v>
      </c>
      <c r="J148" s="43">
        <v>83.19</v>
      </c>
      <c r="K148" s="44">
        <v>88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200</v>
      </c>
      <c r="G149" s="43">
        <v>16.95</v>
      </c>
      <c r="H149" s="43">
        <v>10.47</v>
      </c>
      <c r="I149" s="43">
        <v>35.729999999999997</v>
      </c>
      <c r="J149" s="43">
        <v>304.95</v>
      </c>
      <c r="K149" s="44">
        <v>291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0.03</v>
      </c>
      <c r="H151" s="43">
        <v>0.1</v>
      </c>
      <c r="I151" s="43">
        <v>9.5</v>
      </c>
      <c r="J151" s="43">
        <v>39.020000000000003</v>
      </c>
      <c r="K151" s="44">
        <v>459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100</v>
      </c>
      <c r="G152" s="43">
        <v>7.89</v>
      </c>
      <c r="H152" s="43">
        <v>1</v>
      </c>
      <c r="I152" s="43">
        <v>48.29</v>
      </c>
      <c r="J152" s="43">
        <v>176.25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66">SUM(G147:G155)</f>
        <v>33.590000000000003</v>
      </c>
      <c r="H156" s="19">
        <f t="shared" si="66"/>
        <v>25.370000000000005</v>
      </c>
      <c r="I156" s="19">
        <f t="shared" si="66"/>
        <v>101.41999999999999</v>
      </c>
      <c r="J156" s="19">
        <f t="shared" si="66"/>
        <v>711.17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1280</v>
      </c>
      <c r="G157" s="32">
        <f t="shared" ref="G157" si="68">G146+G156</f>
        <v>63.480000000000004</v>
      </c>
      <c r="H157" s="32">
        <f t="shared" ref="H157" si="69">H146+H156</f>
        <v>46.220000000000006</v>
      </c>
      <c r="I157" s="32">
        <f t="shared" ref="I157" si="70">I146+I156</f>
        <v>174.48999999999998</v>
      </c>
      <c r="J157" s="32">
        <f t="shared" ref="J157:L157" si="71">J146+J156</f>
        <v>1310.6599999999999</v>
      </c>
      <c r="K157" s="32"/>
      <c r="L157" s="32">
        <f t="shared" si="71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100</v>
      </c>
      <c r="G158" s="40">
        <v>5.73</v>
      </c>
      <c r="H158" s="40">
        <v>4.0599999999999996</v>
      </c>
      <c r="I158" s="40">
        <v>25.76</v>
      </c>
      <c r="J158" s="40">
        <v>162.5</v>
      </c>
      <c r="K158" s="41">
        <v>4.3</v>
      </c>
      <c r="L158" s="40"/>
    </row>
    <row r="159" spans="1:12" ht="15" x14ac:dyDescent="0.25">
      <c r="A159" s="23"/>
      <c r="B159" s="15"/>
      <c r="C159" s="11"/>
      <c r="D159" s="6"/>
      <c r="E159" s="42" t="s">
        <v>48</v>
      </c>
      <c r="F159" s="43">
        <v>70</v>
      </c>
      <c r="G159" s="43">
        <v>6.65</v>
      </c>
      <c r="H159" s="43">
        <v>12.6</v>
      </c>
      <c r="I159" s="43">
        <v>19.600000000000001</v>
      </c>
      <c r="J159" s="43">
        <v>218.4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0.03</v>
      </c>
      <c r="H160" s="43">
        <v>0.1</v>
      </c>
      <c r="I160" s="43">
        <v>9.5</v>
      </c>
      <c r="J160" s="43">
        <v>39.020000000000003</v>
      </c>
      <c r="K160" s="44">
        <v>459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50</v>
      </c>
      <c r="G161" s="43">
        <v>3.94</v>
      </c>
      <c r="H161" s="43">
        <v>0.5</v>
      </c>
      <c r="I161" s="43">
        <v>24.14</v>
      </c>
      <c r="J161" s="43">
        <v>116.82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56</v>
      </c>
      <c r="F162" s="43">
        <v>80</v>
      </c>
      <c r="G162" s="43">
        <v>1.2</v>
      </c>
      <c r="H162" s="43">
        <v>0.4</v>
      </c>
      <c r="I162" s="43">
        <v>16.8</v>
      </c>
      <c r="J162" s="43">
        <v>75.599999999999994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2">SUM(G158:G164)</f>
        <v>17.55</v>
      </c>
      <c r="H165" s="19">
        <f t="shared" si="72"/>
        <v>17.66</v>
      </c>
      <c r="I165" s="19">
        <f t="shared" si="72"/>
        <v>95.8</v>
      </c>
      <c r="J165" s="19">
        <f t="shared" si="72"/>
        <v>612.34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41</v>
      </c>
      <c r="F166" s="43">
        <v>30</v>
      </c>
      <c r="G166" s="43">
        <v>6.96</v>
      </c>
      <c r="H166" s="43">
        <v>8.85</v>
      </c>
      <c r="I166" s="43">
        <v>0</v>
      </c>
      <c r="J166" s="43">
        <v>107.76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3.2</v>
      </c>
      <c r="H167" s="43">
        <v>3.94</v>
      </c>
      <c r="I167" s="43">
        <v>7.38</v>
      </c>
      <c r="J167" s="43">
        <v>77.8</v>
      </c>
      <c r="K167" s="44">
        <v>177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150</v>
      </c>
      <c r="G168" s="43">
        <v>3.64</v>
      </c>
      <c r="H168" s="43">
        <v>5.37</v>
      </c>
      <c r="I168" s="43">
        <v>36.69</v>
      </c>
      <c r="J168" s="43">
        <v>209.65</v>
      </c>
      <c r="K168" s="44">
        <v>304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44</v>
      </c>
      <c r="F169" s="43">
        <v>100</v>
      </c>
      <c r="G169" s="43">
        <v>9.5</v>
      </c>
      <c r="H169" s="43">
        <v>13.5</v>
      </c>
      <c r="I169" s="43">
        <v>2.74</v>
      </c>
      <c r="J169" s="43">
        <v>170.46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0.03</v>
      </c>
      <c r="H170" s="43">
        <v>0.1</v>
      </c>
      <c r="I170" s="43">
        <v>9.5</v>
      </c>
      <c r="J170" s="43">
        <v>39.020000000000003</v>
      </c>
      <c r="K170" s="44">
        <v>459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100</v>
      </c>
      <c r="G171" s="43">
        <v>7.89</v>
      </c>
      <c r="H171" s="43">
        <v>1</v>
      </c>
      <c r="I171" s="43">
        <v>48.29</v>
      </c>
      <c r="J171" s="43">
        <v>176.25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4">SUM(G166:G174)</f>
        <v>31.220000000000002</v>
      </c>
      <c r="H175" s="19">
        <f t="shared" si="74"/>
        <v>32.760000000000005</v>
      </c>
      <c r="I175" s="19">
        <f t="shared" si="74"/>
        <v>104.6</v>
      </c>
      <c r="J175" s="19">
        <f t="shared" si="74"/>
        <v>780.94</v>
      </c>
      <c r="K175" s="25"/>
      <c r="L175" s="19">
        <f t="shared" ref="L175" si="75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1280</v>
      </c>
      <c r="G176" s="32">
        <f t="shared" ref="G176" si="76">G165+G175</f>
        <v>48.77</v>
      </c>
      <c r="H176" s="32">
        <f t="shared" ref="H176" si="77">H165+H175</f>
        <v>50.42</v>
      </c>
      <c r="I176" s="32">
        <f t="shared" ref="I176" si="78">I165+I175</f>
        <v>200.39999999999998</v>
      </c>
      <c r="J176" s="32">
        <f t="shared" ref="J176:L176" si="79">J165+J175</f>
        <v>1393.2800000000002</v>
      </c>
      <c r="K176" s="32"/>
      <c r="L176" s="32">
        <f t="shared" si="79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100</v>
      </c>
      <c r="G177" s="40">
        <v>2.4300000000000002</v>
      </c>
      <c r="H177" s="40">
        <v>3.58</v>
      </c>
      <c r="I177" s="40">
        <v>24.46</v>
      </c>
      <c r="J177" s="40">
        <v>70</v>
      </c>
      <c r="K177" s="41">
        <v>304</v>
      </c>
      <c r="L177" s="40"/>
    </row>
    <row r="178" spans="1:12" ht="15" x14ac:dyDescent="0.25">
      <c r="A178" s="23"/>
      <c r="B178" s="15"/>
      <c r="C178" s="11"/>
      <c r="D178" s="6"/>
      <c r="E178" s="42" t="s">
        <v>48</v>
      </c>
      <c r="F178" s="43">
        <v>70</v>
      </c>
      <c r="G178" s="43">
        <v>6.65</v>
      </c>
      <c r="H178" s="43">
        <v>12.6</v>
      </c>
      <c r="I178" s="43">
        <v>19.600000000000001</v>
      </c>
      <c r="J178" s="43">
        <v>218.4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3.94</v>
      </c>
      <c r="H180" s="43">
        <v>0.5</v>
      </c>
      <c r="I180" s="43">
        <v>24.14</v>
      </c>
      <c r="J180" s="43">
        <v>116.82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80</v>
      </c>
      <c r="G181" s="43">
        <v>1.2</v>
      </c>
      <c r="H181" s="43">
        <v>0.4</v>
      </c>
      <c r="I181" s="43">
        <v>16.8</v>
      </c>
      <c r="J181" s="43">
        <v>75.599999999999994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0">SUM(G177:G183)</f>
        <v>14.249999999999998</v>
      </c>
      <c r="H184" s="19">
        <f t="shared" si="80"/>
        <v>17.18</v>
      </c>
      <c r="I184" s="19">
        <f t="shared" si="80"/>
        <v>94.5</v>
      </c>
      <c r="J184" s="19">
        <f t="shared" si="80"/>
        <v>519.83999999999992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10</v>
      </c>
      <c r="G185" s="43">
        <v>0.25</v>
      </c>
      <c r="H185" s="43">
        <v>2</v>
      </c>
      <c r="I185" s="43">
        <v>0.34</v>
      </c>
      <c r="J185" s="43">
        <v>20.399999999999999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66</v>
      </c>
      <c r="F186" s="43">
        <v>200</v>
      </c>
      <c r="G186" s="43">
        <v>8.8800000000000008</v>
      </c>
      <c r="H186" s="43">
        <v>8.68</v>
      </c>
      <c r="I186" s="43">
        <v>6.85</v>
      </c>
      <c r="J186" s="43">
        <v>141.04</v>
      </c>
      <c r="K186" s="44">
        <v>81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150</v>
      </c>
      <c r="G187" s="43">
        <v>8.59</v>
      </c>
      <c r="H187" s="43">
        <v>6.09</v>
      </c>
      <c r="I187" s="43">
        <v>38.64</v>
      </c>
      <c r="J187" s="43">
        <v>243.73</v>
      </c>
      <c r="K187" s="44">
        <v>4.3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83</v>
      </c>
      <c r="F188" s="43">
        <v>50</v>
      </c>
      <c r="G188" s="43">
        <v>1</v>
      </c>
      <c r="H188" s="43">
        <v>1.3</v>
      </c>
      <c r="I188" s="43">
        <v>3.09</v>
      </c>
      <c r="J188" s="43">
        <v>28.06</v>
      </c>
      <c r="K188" s="44">
        <v>422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0.03</v>
      </c>
      <c r="H189" s="43">
        <v>0.1</v>
      </c>
      <c r="I189" s="43">
        <v>9.5</v>
      </c>
      <c r="J189" s="43">
        <v>39.020000000000003</v>
      </c>
      <c r="K189" s="44">
        <v>459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100</v>
      </c>
      <c r="G190" s="43">
        <v>7.89</v>
      </c>
      <c r="H190" s="43">
        <v>1</v>
      </c>
      <c r="I190" s="43">
        <v>48.29</v>
      </c>
      <c r="J190" s="43">
        <v>176.25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67</v>
      </c>
      <c r="F192" s="43">
        <v>10</v>
      </c>
      <c r="G192" s="43">
        <v>0.08</v>
      </c>
      <c r="H192" s="43">
        <v>8.1999999999999993</v>
      </c>
      <c r="I192" s="43">
        <v>0.14000000000000001</v>
      </c>
      <c r="J192" s="43">
        <v>74.680000000000007</v>
      </c>
      <c r="K192" s="44">
        <v>14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2">SUM(G185:G193)</f>
        <v>26.72</v>
      </c>
      <c r="H194" s="19">
        <f t="shared" si="82"/>
        <v>27.37</v>
      </c>
      <c r="I194" s="19">
        <f t="shared" si="82"/>
        <v>106.85000000000001</v>
      </c>
      <c r="J194" s="19">
        <f t="shared" si="82"/>
        <v>723.18000000000006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1220</v>
      </c>
      <c r="G195" s="32">
        <f t="shared" ref="G195" si="84">G184+G194</f>
        <v>40.97</v>
      </c>
      <c r="H195" s="32">
        <f t="shared" ref="H195" si="85">H184+H194</f>
        <v>44.55</v>
      </c>
      <c r="I195" s="32">
        <f t="shared" ref="I195" si="86">I184+I194</f>
        <v>201.35000000000002</v>
      </c>
      <c r="J195" s="32">
        <f t="shared" ref="J195:L195" si="87">J184+J194</f>
        <v>1243.02</v>
      </c>
      <c r="K195" s="32"/>
      <c r="L195" s="32">
        <f t="shared" si="87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1253.2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48.44</v>
      </c>
      <c r="H196" s="34">
        <f t="shared" si="88"/>
        <v>52.943999999999996</v>
      </c>
      <c r="I196" s="34">
        <f t="shared" si="88"/>
        <v>182.202</v>
      </c>
      <c r="J196" s="34">
        <f t="shared" si="88"/>
        <v>1346.4140000000002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Алхазур</cp:lastModifiedBy>
  <dcterms:created xsi:type="dcterms:W3CDTF">2022-05-16T14:23:56Z</dcterms:created>
  <dcterms:modified xsi:type="dcterms:W3CDTF">2024-11-20T17:21:58Z</dcterms:modified>
</cp:coreProperties>
</file>